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UDŽBENICI 2021-22\23.6\poslano srpanj\"/>
    </mc:Choice>
  </mc:AlternateContent>
  <bookViews>
    <workbookView xWindow="0" yWindow="0" windowWidth="24885" windowHeight="10725"/>
  </bookViews>
  <sheets>
    <sheet name="Katalog OŠ 2020-2021" sheetId="1" r:id="rId1"/>
  </sheets>
  <definedNames>
    <definedName name="_xlnm._FilterDatabase" localSheetId="0" hidden="1">'Katalog OŠ 2020-2021'!$A$3:$I$67</definedName>
    <definedName name="_xlnm.Print_Titles" localSheetId="0">'Katalog OŠ 2020-2021'!$3:$3</definedName>
  </definedNames>
  <calcPr calcId="162913"/>
  <fileRecoveryPr autoRecover="0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6" i="1" l="1"/>
  <c r="J70" i="1" s="1"/>
</calcChain>
</file>

<file path=xl/sharedStrings.xml><?xml version="1.0" encoding="utf-8"?>
<sst xmlns="http://schemas.openxmlformats.org/spreadsheetml/2006/main" count="221" uniqueCount="108">
  <si>
    <t>Reg. broj</t>
  </si>
  <si>
    <t>Naziv udžbenika</t>
  </si>
  <si>
    <t>Autori</t>
  </si>
  <si>
    <t>Vrsta izdanja</t>
  </si>
  <si>
    <t>Razred</t>
  </si>
  <si>
    <t>Nakladnik</t>
  </si>
  <si>
    <t>HRVATSKI JEZIK</t>
  </si>
  <si>
    <t>ENGLESKI JEZIK</t>
  </si>
  <si>
    <t>MATEMATIKA</t>
  </si>
  <si>
    <t>PRIRODA I DRUŠTVO</t>
  </si>
  <si>
    <t>GLAZBENA KULTURA</t>
  </si>
  <si>
    <t>LIKOVNA KULTURA</t>
  </si>
  <si>
    <t>POVIJEST</t>
  </si>
  <si>
    <t>TEHNIČKA KULTURA</t>
  </si>
  <si>
    <t>1. RAZRED</t>
  </si>
  <si>
    <t>6. RAZRED</t>
  </si>
  <si>
    <t>7. RAZRED</t>
  </si>
  <si>
    <t>INFORMATIKA</t>
  </si>
  <si>
    <t>Cijena</t>
  </si>
  <si>
    <t>Šifra kompleta</t>
  </si>
  <si>
    <t>2. RAZRED</t>
  </si>
  <si>
    <t>3. RAZRED</t>
  </si>
  <si>
    <t>Katalog odobrenih udžbenika za šk. god. 2020./2021.</t>
  </si>
  <si>
    <t>KATOLIČKI VJERONAUK – IZBORNI PREDMET</t>
  </si>
  <si>
    <t>ENGLESKI JEZIK – NAPREDNO UČENJE</t>
  </si>
  <si>
    <t>NJEMAČKI JEZIK – POČETNO UČENJE</t>
  </si>
  <si>
    <t>udžbenik</t>
  </si>
  <si>
    <t>Školska knjiga</t>
  </si>
  <si>
    <t>MOJA DOMENA 1 : udžbenik iz informatike za prvi razred osnovne škole</t>
  </si>
  <si>
    <t>Blaženka Rihter, Karmen Toić Dlačić</t>
  </si>
  <si>
    <t>1.</t>
  </si>
  <si>
    <t>Alfa</t>
  </si>
  <si>
    <t>Profil Klett</t>
  </si>
  <si>
    <t>ČITAM I PIŠEM 2 (RUKOPISNO PISMO I JEZIČNI UDŽBENIK) : radni udžbenici iz hrvatskog jezika za drugi razred osnovne škole</t>
  </si>
  <si>
    <t>Dunja Pavličević-Franić, Vladimira Velički, Katarina Aladrović Slovaček, Vlatka Domišljanović</t>
  </si>
  <si>
    <t>2.</t>
  </si>
  <si>
    <t>ČITAM I PIŠEM 2 : radna čitanka iz hrvatskoga jezika za drugi razred osnovne škole</t>
  </si>
  <si>
    <t>Tamara Turza-Bogdan, Slavica Pospiš, Vladimira Velički</t>
  </si>
  <si>
    <t>Dubravka Težak, Marina Gabelica, Vesna Marjanović, Andrea Škribulja Horvat</t>
  </si>
  <si>
    <t>Naklada Ljevak</t>
  </si>
  <si>
    <t>SMILES 2 NEW EDITION : udžbenik iz engleskog jezika za 2. razred osnovne škole, 2. godina učenja</t>
  </si>
  <si>
    <t>Jenny Dooley</t>
  </si>
  <si>
    <t>MATEMATIKA 2, PRVI DIO : radni udžbenik iz matematike za drugi razred osnovne škole</t>
  </si>
  <si>
    <t>Josip Markovac, Danica Vrgoč</t>
  </si>
  <si>
    <t>MATEMATIKA 2, DRUGI DIO : radni udžbenik iz matematike za drugi razred osnovne škole</t>
  </si>
  <si>
    <t>Dubravka Glasnović Gracin, Gabriela Žokalj, Tanja Soucie</t>
  </si>
  <si>
    <t>PRIRODA, DRUŠTVO I JA 2 : radni udžbenik iz prirode i društva za drugi razred osnovne škole</t>
  </si>
  <si>
    <t>Mila Bulić, Gordana Kralj, Lidija Križanić, Karmen Hlad, Andreja Kovač, Andreja Kosorčić</t>
  </si>
  <si>
    <t>MOJA DOMENA 2 : udžbenik iz informatike za drugi razred osnovne škole</t>
  </si>
  <si>
    <t>U PRIJATELJSTVU S BOGOM : udžbenik za katolički vjeronauk drugoga razreda osnovne škole</t>
  </si>
  <si>
    <t>Josip Šimunović, Tihana Petković, Suzana Lipovac</t>
  </si>
  <si>
    <t>Glas Koncila</t>
  </si>
  <si>
    <t>ČITAM I PIŠEM 3, JEZIČNI UDŽBENIK : radni udžbenik iz hrvatskoga jezika za treći razred osnovne škole</t>
  </si>
  <si>
    <t>3.</t>
  </si>
  <si>
    <t>ČITAM I PIŠEM 3, ČITANKA : radna čitanka iz hrvatskoga jezika za treći razred osnovne škole</t>
  </si>
  <si>
    <t>ŠKRINJICA SLOVA I RIJEČI 3, PRVI DIO : integrirani radni udžbenik iz hrvatskoga jezika za treći razred osnovne škole</t>
  </si>
  <si>
    <t>ŠKRINJICA SLOVA I RIJEČI 3, DRUGI DIO : integrirani radni udžbenik iz hrvatskoga jezika za treći razred osnovne škole</t>
  </si>
  <si>
    <t>DIP IN 3 : udžbenik engleskoga jezika s dodatnim digitalnim sadržajima u trećem razredu osnovne škole</t>
  </si>
  <si>
    <t>Maja Mardešić</t>
  </si>
  <si>
    <t>MATEMATIKA 3, PRVI DIO : radni udžbenik iz matematike za treći razred osnovne škole</t>
  </si>
  <si>
    <t>Josip Markovac</t>
  </si>
  <si>
    <t>MATEMATIKA 3, DRUGI DIO : radni udžbenik iz matematike za treći razred osnovne škole</t>
  </si>
  <si>
    <t>OTKRIVAMO MATEMATIKU 3, PRVI DIO : radni udžbenik iz matematike za treći razred osnovne škole</t>
  </si>
  <si>
    <t>OTKRIVAMO MATEMATIKU 3, DRUGI DIO : radni udžbenik iz matematike za treći razred osnovne škole</t>
  </si>
  <si>
    <t>PRIRODA, DRUŠTVO I JA 3 : radni udžbenik iz prirode i društva za treći razred osnovne škole</t>
  </si>
  <si>
    <t>Mila Bulić, Gordana Kralj, Lidija Križanić, Marija Lesandrić</t>
  </si>
  <si>
    <t>Kršćanska sadašnjost</t>
  </si>
  <si>
    <t>6.</t>
  </si>
  <si>
    <t>Mirjana Jukić, Slavica Kovač, Iverka Kraševac, Dubravka Težak, Martina Tunuković, Martina Valec-Rebić</t>
  </si>
  <si>
    <t>Slavica Kovač, Mirjana Jukić</t>
  </si>
  <si>
    <t>RIGHT ON! 2 : udžbenik iz engleskog jezika za 6. razred osnovne škole, 6. godina učenja</t>
  </si>
  <si>
    <t>LERNEN UND SPIELEN 3 : udžbenik iz njemačkoga jezika za šesti razred osnovne škole (treća godina učenja)</t>
  </si>
  <si>
    <t>Damir Velički, Blaženka Filipan-Žignić, Gordana Matolek Veselić</t>
  </si>
  <si>
    <t>Gordana Paić, Željko Bošnjak, Boris Čulina, Niko Grgić</t>
  </si>
  <si>
    <t>Miroslav Huzjak, Kristina Horvat-Blažinović</t>
  </si>
  <si>
    <t>Magdalena Babić, Nikolina Bubica, Stanko Leko, Zoran Dimovski, Mario Stančić, Ivana Ružić, Nikola Mihočka, Branko Vejnović</t>
  </si>
  <si>
    <t>7.</t>
  </si>
  <si>
    <t>HRVATSKA ČITANKA 7 : hrvatski jezik - čitanka za 7. razred osnovne škole</t>
  </si>
  <si>
    <t>HRVATSKA KRIJESNICA 7 : udžbenik iz hrvatskoga jezika za 7. razred osnovne škole</t>
  </si>
  <si>
    <t>RIGHT ON! 3 : udžbenik iz engleskog jezika za sedmi razred osnovne škole (sedma godina učenja)</t>
  </si>
  <si>
    <t>LERNEN UND SPIELEN 4 : udžbenik iz njemačkoga jezika za sedmi razred osnovne škole (četvrta godina učenja)</t>
  </si>
  <si>
    <t>Ivana Vajda, Karin Nigl, Gordana Matolek Veselić</t>
  </si>
  <si>
    <t>MATEMATIČKI IZAZOVI 7, PRVI DIO : udžbenik sa zadatcima za vježbanje iz matematike za sedmi razred osnovne škole</t>
  </si>
  <si>
    <t>MATEMATIČKI IZAZOVI 7, DRUGI DIO : udžbenik sa zadatcima za vježbanje iz matematike za sedmi razred osnovne škole</t>
  </si>
  <si>
    <t>POVIJEST 7 : udžbenik iz povijesti za sedmi razred osnovne škole</t>
  </si>
  <si>
    <t>Željko Holjevac, Maja Katušić, Darko Finek, Abelina Finek, Ante Birin, Tomislav Šarlija</t>
  </si>
  <si>
    <t>GLAZBENI KRUG 7 : udžbenik glazbene kulture za 7. razred osnovne škole</t>
  </si>
  <si>
    <t>Ružica Ambruš-Kiš, Ana Janković, Nikolina Matoš, Tomislav Seletković, Zrinka Šimunović</t>
  </si>
  <si>
    <t>MOJE BOJE 7 : udžbenik likovne kulture s dodatnim digitalnim sadržajima u sedmom razredu osnovne škole</t>
  </si>
  <si>
    <t>TK 7 : udžbenik tehničke kulture za 7. razred osnovne škole</t>
  </si>
  <si>
    <t>Leon Zakanji, Dragan Vlajinić, Damir Čović, Krešimir Kenfelj, Alenka Šimić, Sanja Prodanović Trlin, Marijan Vinković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</si>
  <si>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</si>
  <si>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</si>
  <si>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</si>
  <si>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KOMADA</t>
  </si>
  <si>
    <t>5. RAZRED</t>
  </si>
  <si>
    <t>PRAVOSLAVNI VJERONAUK – IZBORNI PREDMET</t>
  </si>
  <si>
    <t>PRAVOSLAVNI KATIHIZIS 5 : udžbenik za 5. razred osnovne škole</t>
  </si>
  <si>
    <t>Dejan Korceba</t>
  </si>
  <si>
    <t>5.</t>
  </si>
  <si>
    <t>Prosvjeta</t>
  </si>
  <si>
    <t>PRAVOSLAVNI KATIHIZIS 7 : udžbenik za 7. razred osnovne škole</t>
  </si>
  <si>
    <t>Vuk Jovanović</t>
  </si>
  <si>
    <t>UKUPNO</t>
  </si>
  <si>
    <t>UKUPNO:</t>
  </si>
  <si>
    <t>PDV:</t>
  </si>
  <si>
    <t>SVEUKUPNO:</t>
  </si>
  <si>
    <t>Osnovna škola dr. Franjo Tuđman, Šarengrad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</si>
</sst>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4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1" fontId="4" fillId="5" borderId="1" xfId="1" applyNumberFormat="1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readingOrder="1"/>
      <protection locked="0"/>
    </xf>
    <xf numFmtId="0" fontId="7" fillId="0" borderId="9" xfId="0" applyFont="1" applyFill="1" applyBorder="1" applyAlignment="1" applyProtection="1">
      <alignment vertical="center" wrapText="1" readingOrder="1"/>
      <protection locked="0"/>
    </xf>
    <xf numFmtId="1" fontId="4" fillId="5" borderId="2" xfId="1" applyNumberFormat="1" applyFont="1" applyFill="1" applyBorder="1" applyAlignment="1">
      <alignment horizontal="center" vertical="center" readingOrder="1"/>
    </xf>
    <xf numFmtId="0" fontId="4" fillId="4" borderId="3" xfId="1" applyNumberFormat="1" applyFont="1" applyFill="1" applyBorder="1" applyAlignment="1">
      <alignment vertical="center" wrapText="1" readingOrder="1"/>
    </xf>
    <xf numFmtId="49" fontId="4" fillId="4" borderId="3" xfId="1" applyNumberFormat="1" applyFont="1" applyFill="1" applyBorder="1" applyAlignment="1">
      <alignment vertical="center" wrapText="1" readingOrder="1"/>
    </xf>
    <xf numFmtId="49" fontId="4" fillId="4" borderId="3" xfId="1" applyNumberFormat="1" applyFont="1" applyFill="1" applyBorder="1" applyAlignment="1">
      <alignment horizontal="center" vertical="center" wrapText="1" readingOrder="1"/>
    </xf>
    <xf numFmtId="4" fontId="4" fillId="4" borderId="3" xfId="1" applyNumberFormat="1" applyFont="1" applyFill="1" applyBorder="1" applyAlignment="1">
      <alignment horizontal="center" vertical="center"/>
    </xf>
    <xf numFmtId="3" fontId="4" fillId="4" borderId="3" xfId="1" applyNumberFormat="1" applyFont="1" applyFill="1" applyBorder="1" applyAlignment="1">
      <alignment horizontal="center" vertical="center" wrapText="1"/>
    </xf>
    <xf numFmtId="1" fontId="4" fillId="5" borderId="12" xfId="1" applyNumberFormat="1" applyFont="1" applyFill="1" applyBorder="1" applyAlignment="1">
      <alignment horizontal="center" vertical="center" readingOrder="1"/>
    </xf>
    <xf numFmtId="1" fontId="4" fillId="5" borderId="13" xfId="1" applyNumberFormat="1" applyFont="1" applyFill="1" applyBorder="1" applyAlignment="1">
      <alignment horizontal="center" vertical="center" readingOrder="1"/>
    </xf>
    <xf numFmtId="3" fontId="4" fillId="0" borderId="0" xfId="0" applyNumberFormat="1" applyFont="1" applyFill="1" applyBorder="1" applyAlignment="1">
      <alignment vertical="center" wrapText="1"/>
    </xf>
    <xf numFmtId="1" fontId="8" fillId="5" borderId="14" xfId="1" applyNumberFormat="1" applyFont="1" applyFill="1" applyBorder="1" applyAlignment="1">
      <alignment horizontal="center" vertical="center" readingOrder="1"/>
    </xf>
    <xf numFmtId="1" fontId="8" fillId="5" borderId="11" xfId="1" applyNumberFormat="1" applyFont="1" applyFill="1" applyBorder="1" applyAlignment="1">
      <alignment horizontal="center" vertical="center" readingOrder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5" borderId="13" xfId="1" applyNumberFormat="1" applyFont="1" applyFill="1" applyBorder="1" applyAlignment="1">
      <alignment horizontal="center" vertical="center" readingOrder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7" fillId="0" borderId="6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Fill="1" applyBorder="1" applyAlignment="1" applyProtection="1">
      <alignment horizontal="left" vertical="center" readingOrder="1"/>
      <protection locked="0"/>
    </xf>
    <xf numFmtId="1" fontId="4" fillId="2" borderId="3" xfId="1" applyNumberFormat="1" applyFont="1" applyFill="1" applyBorder="1" applyAlignment="1">
      <alignment horizontal="center" vertical="center" readingOrder="1"/>
    </xf>
    <xf numFmtId="1" fontId="4" fillId="2" borderId="7" xfId="1" applyNumberFormat="1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1" fontId="4" fillId="4" borderId="3" xfId="1" applyNumberFormat="1" applyFont="1" applyFill="1" applyBorder="1" applyAlignment="1">
      <alignment horizontal="center" vertical="center" readingOrder="1"/>
    </xf>
    <xf numFmtId="1" fontId="4" fillId="4" borderId="7" xfId="1" applyNumberFormat="1" applyFont="1" applyFill="1" applyBorder="1" applyAlignment="1">
      <alignment horizontal="center" vertical="center" readingOrder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3"/>
  <sheetViews>
    <sheetView showGridLines="0" tabSelected="1" zoomScale="110" zoomScaleNormal="110" zoomScaleSheetLayoutView="100" workbookViewId="0">
      <pane ySplit="3" topLeftCell="A61" activePane="bottomLeft" state="frozen"/>
      <selection pane="bottomLeft" activeCell="H69" sqref="H69"/>
    </sheetView>
  </sheetViews>
  <sheetFormatPr defaultRowHeight="11.25" x14ac:dyDescent="0.2"/>
  <cols>
    <col min="1" max="1" width="5.7109375" style="4" customWidth="1"/>
    <col min="2" max="2" width="8.140625" style="4" bestFit="1" customWidth="1"/>
    <col min="3" max="3" width="50.7109375" style="5" customWidth="1"/>
    <col min="4" max="4" width="35.7109375" style="5" customWidth="1"/>
    <col min="5" max="5" width="13.42578125" style="5" customWidth="1"/>
    <col min="6" max="6" width="6.42578125" style="27" customWidth="1"/>
    <col min="7" max="7" width="11.7109375" style="5" customWidth="1"/>
    <col min="8" max="8" width="9.7109375" style="21" bestFit="1" customWidth="1"/>
    <col min="9" max="10" width="8.7109375" style="25" customWidth="1"/>
    <col min="11" max="16384" width="9.140625" style="1"/>
  </cols>
  <sheetData>
    <row r="1" spans="1:10" ht="30" customHeight="1" x14ac:dyDescent="0.2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29"/>
    </row>
    <row r="2" spans="1:10" ht="30" customHeight="1" x14ac:dyDescent="0.2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30"/>
    </row>
    <row r="3" spans="1:10" ht="33.75" customHeight="1" x14ac:dyDescent="0.2">
      <c r="A3" s="10" t="s">
        <v>0</v>
      </c>
      <c r="B3" s="10" t="s">
        <v>19</v>
      </c>
      <c r="C3" s="10" t="s">
        <v>1</v>
      </c>
      <c r="D3" s="10" t="s">
        <v>2</v>
      </c>
      <c r="E3" s="10" t="s">
        <v>3</v>
      </c>
      <c r="F3" s="26" t="s">
        <v>4</v>
      </c>
      <c r="G3" s="10" t="s">
        <v>5</v>
      </c>
      <c r="H3" s="16" t="s">
        <v>18</v>
      </c>
      <c r="I3" s="22" t="s">
        <v>94</v>
      </c>
      <c r="J3" s="31" t="s">
        <v>103</v>
      </c>
    </row>
    <row r="4" spans="1:10" ht="24.95" customHeight="1" x14ac:dyDescent="0.2">
      <c r="A4" s="11"/>
      <c r="B4" s="50" t="s">
        <v>14</v>
      </c>
      <c r="C4" s="51"/>
      <c r="D4" s="51"/>
      <c r="E4" s="51"/>
      <c r="F4" s="51"/>
      <c r="G4" s="51"/>
      <c r="H4" s="51"/>
      <c r="I4" s="52"/>
      <c r="J4" s="32"/>
    </row>
    <row r="5" spans="1:10" ht="24.95" customHeight="1" x14ac:dyDescent="0.2">
      <c r="A5" s="2"/>
      <c r="B5" s="47" t="s">
        <v>17</v>
      </c>
      <c r="C5" s="48"/>
      <c r="D5" s="48"/>
      <c r="E5" s="48"/>
      <c r="F5" s="48"/>
      <c r="G5" s="48"/>
      <c r="H5" s="48"/>
      <c r="I5" s="49"/>
      <c r="J5" s="33"/>
    </row>
    <row r="6" spans="1:10" s="3" customFormat="1" ht="30" customHeight="1" x14ac:dyDescent="0.2">
      <c r="A6" s="6">
        <v>6537</v>
      </c>
      <c r="B6" s="6">
        <v>4325</v>
      </c>
      <c r="C6" s="7" t="s">
        <v>28</v>
      </c>
      <c r="D6" s="8" t="s">
        <v>29</v>
      </c>
      <c r="E6" s="8" t="s">
        <v>26</v>
      </c>
      <c r="F6" s="9" t="s">
        <v>30</v>
      </c>
      <c r="G6" s="9" t="s">
        <v>31</v>
      </c>
      <c r="H6" s="19"/>
      <c r="I6" s="24">
        <v>1</v>
      </c>
      <c r="J6" s="45">
        <f>(H6*I6)</f>
        <v>0</v>
      </c>
    </row>
    <row r="7" spans="1:10" ht="24.95" customHeight="1" x14ac:dyDescent="0.2">
      <c r="A7" s="11"/>
      <c r="B7" s="50" t="s">
        <v>20</v>
      </c>
      <c r="C7" s="51"/>
      <c r="D7" s="51"/>
      <c r="E7" s="51"/>
      <c r="F7" s="51"/>
      <c r="G7" s="51"/>
      <c r="H7" s="51"/>
      <c r="I7" s="52"/>
      <c r="J7" s="45">
        <f t="shared" ref="J7:J69" si="0">(H7*I7)</f>
        <v>0</v>
      </c>
    </row>
    <row r="8" spans="1:10" ht="24.95" customHeight="1" x14ac:dyDescent="0.2">
      <c r="A8" s="2"/>
      <c r="B8" s="47" t="s">
        <v>6</v>
      </c>
      <c r="C8" s="48"/>
      <c r="D8" s="48"/>
      <c r="E8" s="48"/>
      <c r="F8" s="48"/>
      <c r="G8" s="48"/>
      <c r="H8" s="48"/>
      <c r="I8" s="49"/>
      <c r="J8" s="45">
        <f t="shared" si="0"/>
        <v>0</v>
      </c>
    </row>
    <row r="9" spans="1:10" s="3" customFormat="1" ht="39.950000000000003" customHeight="1" x14ac:dyDescent="0.2">
      <c r="A9" s="13">
        <v>6484</v>
      </c>
      <c r="B9" s="57">
        <v>4286</v>
      </c>
      <c r="C9" s="12" t="s">
        <v>33</v>
      </c>
      <c r="D9" s="14" t="s">
        <v>34</v>
      </c>
      <c r="E9" s="14" t="s">
        <v>26</v>
      </c>
      <c r="F9" s="15" t="s">
        <v>35</v>
      </c>
      <c r="G9" s="15" t="s">
        <v>31</v>
      </c>
      <c r="H9" s="17"/>
      <c r="I9" s="23">
        <v>6</v>
      </c>
      <c r="J9" s="45">
        <f t="shared" si="0"/>
        <v>0</v>
      </c>
    </row>
    <row r="10" spans="1:10" s="3" customFormat="1" ht="30" customHeight="1" x14ac:dyDescent="0.2">
      <c r="A10" s="13">
        <v>6485</v>
      </c>
      <c r="B10" s="58"/>
      <c r="C10" s="12" t="s">
        <v>36</v>
      </c>
      <c r="D10" s="14" t="s">
        <v>37</v>
      </c>
      <c r="E10" s="14" t="s">
        <v>26</v>
      </c>
      <c r="F10" s="15" t="s">
        <v>35</v>
      </c>
      <c r="G10" s="15" t="s">
        <v>31</v>
      </c>
      <c r="H10" s="17"/>
      <c r="I10" s="23">
        <v>6</v>
      </c>
      <c r="J10" s="45">
        <f t="shared" si="0"/>
        <v>0</v>
      </c>
    </row>
    <row r="11" spans="1:10" ht="24.95" customHeight="1" x14ac:dyDescent="0.2">
      <c r="A11" s="2"/>
      <c r="B11" s="47" t="s">
        <v>7</v>
      </c>
      <c r="C11" s="48"/>
      <c r="D11" s="48"/>
      <c r="E11" s="48"/>
      <c r="F11" s="48"/>
      <c r="G11" s="48"/>
      <c r="H11" s="48"/>
      <c r="I11" s="49"/>
      <c r="J11" s="45">
        <f t="shared" si="0"/>
        <v>0</v>
      </c>
    </row>
    <row r="12" spans="1:10" s="3" customFormat="1" ht="30" customHeight="1" x14ac:dyDescent="0.2">
      <c r="A12" s="6">
        <v>6573</v>
      </c>
      <c r="B12" s="6">
        <v>4357</v>
      </c>
      <c r="C12" s="7" t="s">
        <v>40</v>
      </c>
      <c r="D12" s="8" t="s">
        <v>41</v>
      </c>
      <c r="E12" s="8" t="s">
        <v>26</v>
      </c>
      <c r="F12" s="9" t="s">
        <v>35</v>
      </c>
      <c r="G12" s="9" t="s">
        <v>31</v>
      </c>
      <c r="H12" s="18"/>
      <c r="I12" s="24">
        <v>6</v>
      </c>
      <c r="J12" s="45">
        <f t="shared" si="0"/>
        <v>0</v>
      </c>
    </row>
    <row r="13" spans="1:10" ht="24.95" customHeight="1" x14ac:dyDescent="0.2">
      <c r="A13" s="2"/>
      <c r="B13" s="47" t="s">
        <v>8</v>
      </c>
      <c r="C13" s="48"/>
      <c r="D13" s="48"/>
      <c r="E13" s="48"/>
      <c r="F13" s="48"/>
      <c r="G13" s="48"/>
      <c r="H13" s="48"/>
      <c r="I13" s="49"/>
      <c r="J13" s="45">
        <f t="shared" si="0"/>
        <v>0</v>
      </c>
    </row>
    <row r="14" spans="1:10" s="3" customFormat="1" ht="30" customHeight="1" x14ac:dyDescent="0.2">
      <c r="A14" s="6">
        <v>6529</v>
      </c>
      <c r="B14" s="53">
        <v>4321</v>
      </c>
      <c r="C14" s="7" t="s">
        <v>42</v>
      </c>
      <c r="D14" s="8" t="s">
        <v>43</v>
      </c>
      <c r="E14" s="8" t="s">
        <v>26</v>
      </c>
      <c r="F14" s="9" t="s">
        <v>35</v>
      </c>
      <c r="G14" s="9" t="s">
        <v>31</v>
      </c>
      <c r="H14" s="18"/>
      <c r="I14" s="24">
        <v>6</v>
      </c>
      <c r="J14" s="45">
        <f t="shared" si="0"/>
        <v>0</v>
      </c>
    </row>
    <row r="15" spans="1:10" s="3" customFormat="1" ht="30" customHeight="1" x14ac:dyDescent="0.2">
      <c r="A15" s="6">
        <v>6530</v>
      </c>
      <c r="B15" s="54"/>
      <c r="C15" s="7" t="s">
        <v>44</v>
      </c>
      <c r="D15" s="8" t="s">
        <v>43</v>
      </c>
      <c r="E15" s="8" t="s">
        <v>26</v>
      </c>
      <c r="F15" s="9" t="s">
        <v>35</v>
      </c>
      <c r="G15" s="9" t="s">
        <v>31</v>
      </c>
      <c r="H15" s="18"/>
      <c r="I15" s="24">
        <v>6</v>
      </c>
      <c r="J15" s="45">
        <f t="shared" si="0"/>
        <v>0</v>
      </c>
    </row>
    <row r="16" spans="1:10" ht="24.95" customHeight="1" x14ac:dyDescent="0.2">
      <c r="A16" s="2"/>
      <c r="B16" s="47" t="s">
        <v>9</v>
      </c>
      <c r="C16" s="48"/>
      <c r="D16" s="48"/>
      <c r="E16" s="48"/>
      <c r="F16" s="48"/>
      <c r="G16" s="48"/>
      <c r="H16" s="48"/>
      <c r="I16" s="49"/>
      <c r="J16" s="45">
        <f t="shared" si="0"/>
        <v>0</v>
      </c>
    </row>
    <row r="17" spans="1:10" s="3" customFormat="1" ht="30" customHeight="1" x14ac:dyDescent="0.2">
      <c r="A17" s="6">
        <v>6565</v>
      </c>
      <c r="B17" s="6">
        <v>4349</v>
      </c>
      <c r="C17" s="7" t="s">
        <v>46</v>
      </c>
      <c r="D17" s="8" t="s">
        <v>47</v>
      </c>
      <c r="E17" s="8" t="s">
        <v>26</v>
      </c>
      <c r="F17" s="9" t="s">
        <v>35</v>
      </c>
      <c r="G17" s="9" t="s">
        <v>31</v>
      </c>
      <c r="H17" s="18"/>
      <c r="I17" s="24">
        <v>6</v>
      </c>
      <c r="J17" s="45">
        <f t="shared" si="0"/>
        <v>0</v>
      </c>
    </row>
    <row r="18" spans="1:10" ht="24.95" customHeight="1" x14ac:dyDescent="0.2">
      <c r="A18" s="2"/>
      <c r="B18" s="47" t="s">
        <v>17</v>
      </c>
      <c r="C18" s="48"/>
      <c r="D18" s="48"/>
      <c r="E18" s="48"/>
      <c r="F18" s="48"/>
      <c r="G18" s="48"/>
      <c r="H18" s="48"/>
      <c r="I18" s="49"/>
      <c r="J18" s="45">
        <f t="shared" si="0"/>
        <v>0</v>
      </c>
    </row>
    <row r="19" spans="1:10" s="3" customFormat="1" ht="30" customHeight="1" x14ac:dyDescent="0.2">
      <c r="A19" s="6">
        <v>6538</v>
      </c>
      <c r="B19" s="6">
        <v>4326</v>
      </c>
      <c r="C19" s="7" t="s">
        <v>48</v>
      </c>
      <c r="D19" s="8" t="s">
        <v>29</v>
      </c>
      <c r="E19" s="8" t="s">
        <v>26</v>
      </c>
      <c r="F19" s="9" t="s">
        <v>35</v>
      </c>
      <c r="G19" s="9" t="s">
        <v>31</v>
      </c>
      <c r="H19" s="19"/>
      <c r="I19" s="24">
        <v>4</v>
      </c>
      <c r="J19" s="45">
        <f t="shared" si="0"/>
        <v>0</v>
      </c>
    </row>
    <row r="20" spans="1:10" ht="24.95" customHeight="1" x14ac:dyDescent="0.2">
      <c r="A20" s="2"/>
      <c r="B20" s="47" t="s">
        <v>23</v>
      </c>
      <c r="C20" s="48"/>
      <c r="D20" s="48"/>
      <c r="E20" s="48"/>
      <c r="F20" s="48"/>
      <c r="G20" s="48"/>
      <c r="H20" s="48"/>
      <c r="I20" s="49"/>
      <c r="J20" s="45">
        <f t="shared" si="0"/>
        <v>0</v>
      </c>
    </row>
    <row r="21" spans="1:10" s="3" customFormat="1" ht="30" customHeight="1" x14ac:dyDescent="0.2">
      <c r="A21" s="6">
        <v>6721</v>
      </c>
      <c r="B21" s="6">
        <v>4485</v>
      </c>
      <c r="C21" s="7" t="s">
        <v>49</v>
      </c>
      <c r="D21" s="8" t="s">
        <v>50</v>
      </c>
      <c r="E21" s="8" t="s">
        <v>26</v>
      </c>
      <c r="F21" s="9" t="s">
        <v>35</v>
      </c>
      <c r="G21" s="9" t="s">
        <v>51</v>
      </c>
      <c r="H21" s="18"/>
      <c r="I21" s="24">
        <v>4</v>
      </c>
      <c r="J21" s="45">
        <f t="shared" si="0"/>
        <v>0</v>
      </c>
    </row>
    <row r="22" spans="1:10" ht="24.95" customHeight="1" x14ac:dyDescent="0.2">
      <c r="A22" s="11"/>
      <c r="B22" s="50" t="s">
        <v>21</v>
      </c>
      <c r="C22" s="51"/>
      <c r="D22" s="51"/>
      <c r="E22" s="51"/>
      <c r="F22" s="51"/>
      <c r="G22" s="51"/>
      <c r="H22" s="51"/>
      <c r="I22" s="52"/>
      <c r="J22" s="45">
        <f t="shared" si="0"/>
        <v>0</v>
      </c>
    </row>
    <row r="23" spans="1:10" ht="24.95" customHeight="1" x14ac:dyDescent="0.2">
      <c r="A23" s="2"/>
      <c r="B23" s="47" t="s">
        <v>6</v>
      </c>
      <c r="C23" s="48"/>
      <c r="D23" s="48"/>
      <c r="E23" s="48"/>
      <c r="F23" s="48"/>
      <c r="G23" s="48"/>
      <c r="H23" s="48"/>
      <c r="I23" s="49"/>
      <c r="J23" s="45">
        <f t="shared" si="0"/>
        <v>0</v>
      </c>
    </row>
    <row r="24" spans="1:10" s="3" customFormat="1" ht="30" customHeight="1" x14ac:dyDescent="0.2">
      <c r="A24" s="13">
        <v>6488</v>
      </c>
      <c r="B24" s="57">
        <v>4288</v>
      </c>
      <c r="C24" s="12" t="s">
        <v>52</v>
      </c>
      <c r="D24" s="14" t="s">
        <v>34</v>
      </c>
      <c r="E24" s="14" t="s">
        <v>26</v>
      </c>
      <c r="F24" s="15" t="s">
        <v>53</v>
      </c>
      <c r="G24" s="15" t="s">
        <v>31</v>
      </c>
      <c r="H24" s="17"/>
      <c r="I24" s="23">
        <v>1</v>
      </c>
      <c r="J24" s="45">
        <f t="shared" si="0"/>
        <v>0</v>
      </c>
    </row>
    <row r="25" spans="1:10" s="3" customFormat="1" ht="30" customHeight="1" x14ac:dyDescent="0.2">
      <c r="A25" s="13">
        <v>6489</v>
      </c>
      <c r="B25" s="58"/>
      <c r="C25" s="12" t="s">
        <v>54</v>
      </c>
      <c r="D25" s="14" t="s">
        <v>37</v>
      </c>
      <c r="E25" s="14" t="s">
        <v>26</v>
      </c>
      <c r="F25" s="15" t="s">
        <v>53</v>
      </c>
      <c r="G25" s="15" t="s">
        <v>31</v>
      </c>
      <c r="H25" s="17"/>
      <c r="I25" s="23">
        <v>1</v>
      </c>
      <c r="J25" s="45">
        <f t="shared" si="0"/>
        <v>0</v>
      </c>
    </row>
    <row r="26" spans="1:10" s="3" customFormat="1" ht="30" customHeight="1" x14ac:dyDescent="0.2">
      <c r="A26" s="13">
        <v>6581</v>
      </c>
      <c r="B26" s="57">
        <v>4363</v>
      </c>
      <c r="C26" s="12" t="s">
        <v>55</v>
      </c>
      <c r="D26" s="14" t="s">
        <v>38</v>
      </c>
      <c r="E26" s="14" t="s">
        <v>26</v>
      </c>
      <c r="F26" s="15" t="s">
        <v>53</v>
      </c>
      <c r="G26" s="15" t="s">
        <v>31</v>
      </c>
      <c r="H26" s="17"/>
      <c r="I26" s="23">
        <v>1</v>
      </c>
      <c r="J26" s="45">
        <f t="shared" si="0"/>
        <v>0</v>
      </c>
    </row>
    <row r="27" spans="1:10" s="3" customFormat="1" ht="30" customHeight="1" x14ac:dyDescent="0.2">
      <c r="A27" s="13">
        <v>6582</v>
      </c>
      <c r="B27" s="58"/>
      <c r="C27" s="12" t="s">
        <v>56</v>
      </c>
      <c r="D27" s="14" t="s">
        <v>38</v>
      </c>
      <c r="E27" s="14" t="s">
        <v>26</v>
      </c>
      <c r="F27" s="15" t="s">
        <v>53</v>
      </c>
      <c r="G27" s="15" t="s">
        <v>31</v>
      </c>
      <c r="H27" s="17"/>
      <c r="I27" s="23">
        <v>1</v>
      </c>
      <c r="J27" s="45">
        <f t="shared" si="0"/>
        <v>0</v>
      </c>
    </row>
    <row r="28" spans="1:10" ht="24.95" customHeight="1" x14ac:dyDescent="0.2">
      <c r="A28" s="2"/>
      <c r="B28" s="47" t="s">
        <v>7</v>
      </c>
      <c r="C28" s="48"/>
      <c r="D28" s="48"/>
      <c r="E28" s="48"/>
      <c r="F28" s="48"/>
      <c r="G28" s="48"/>
      <c r="H28" s="48"/>
      <c r="I28" s="49"/>
      <c r="J28" s="45">
        <f t="shared" si="0"/>
        <v>0</v>
      </c>
    </row>
    <row r="29" spans="1:10" s="3" customFormat="1" ht="30" customHeight="1" x14ac:dyDescent="0.2">
      <c r="A29" s="6">
        <v>6995</v>
      </c>
      <c r="B29" s="6">
        <v>4735</v>
      </c>
      <c r="C29" s="7" t="s">
        <v>57</v>
      </c>
      <c r="D29" s="8" t="s">
        <v>58</v>
      </c>
      <c r="E29" s="8" t="s">
        <v>26</v>
      </c>
      <c r="F29" s="9" t="s">
        <v>53</v>
      </c>
      <c r="G29" s="9" t="s">
        <v>27</v>
      </c>
      <c r="H29" s="18"/>
      <c r="I29" s="24">
        <v>2</v>
      </c>
      <c r="J29" s="45">
        <f t="shared" si="0"/>
        <v>0</v>
      </c>
    </row>
    <row r="30" spans="1:10" ht="24.95" customHeight="1" x14ac:dyDescent="0.2">
      <c r="A30" s="2"/>
      <c r="B30" s="47" t="s">
        <v>8</v>
      </c>
      <c r="C30" s="48"/>
      <c r="D30" s="48"/>
      <c r="E30" s="48"/>
      <c r="F30" s="48"/>
      <c r="G30" s="48"/>
      <c r="H30" s="48"/>
      <c r="I30" s="49"/>
      <c r="J30" s="45">
        <f t="shared" si="0"/>
        <v>0</v>
      </c>
    </row>
    <row r="31" spans="1:10" s="3" customFormat="1" ht="30" customHeight="1" x14ac:dyDescent="0.2">
      <c r="A31" s="6">
        <v>6533</v>
      </c>
      <c r="B31" s="53">
        <v>4323</v>
      </c>
      <c r="C31" s="7" t="s">
        <v>59</v>
      </c>
      <c r="D31" s="8" t="s">
        <v>60</v>
      </c>
      <c r="E31" s="8" t="s">
        <v>26</v>
      </c>
      <c r="F31" s="9" t="s">
        <v>53</v>
      </c>
      <c r="G31" s="9" t="s">
        <v>31</v>
      </c>
      <c r="H31" s="18"/>
      <c r="I31" s="24">
        <v>1</v>
      </c>
      <c r="J31" s="45">
        <f t="shared" si="0"/>
        <v>0</v>
      </c>
    </row>
    <row r="32" spans="1:10" s="3" customFormat="1" ht="30" customHeight="1" x14ac:dyDescent="0.2">
      <c r="A32" s="6">
        <v>6534</v>
      </c>
      <c r="B32" s="54"/>
      <c r="C32" s="7" t="s">
        <v>61</v>
      </c>
      <c r="D32" s="8" t="s">
        <v>60</v>
      </c>
      <c r="E32" s="8" t="s">
        <v>26</v>
      </c>
      <c r="F32" s="9" t="s">
        <v>53</v>
      </c>
      <c r="G32" s="9" t="s">
        <v>31</v>
      </c>
      <c r="H32" s="18"/>
      <c r="I32" s="24">
        <v>1</v>
      </c>
      <c r="J32" s="45">
        <f t="shared" si="0"/>
        <v>0</v>
      </c>
    </row>
    <row r="33" spans="1:10" s="3" customFormat="1" ht="30" customHeight="1" x14ac:dyDescent="0.2">
      <c r="A33" s="6">
        <v>6552</v>
      </c>
      <c r="B33" s="53">
        <v>4338</v>
      </c>
      <c r="C33" s="7" t="s">
        <v>62</v>
      </c>
      <c r="D33" s="8" t="s">
        <v>45</v>
      </c>
      <c r="E33" s="8" t="s">
        <v>26</v>
      </c>
      <c r="F33" s="9" t="s">
        <v>53</v>
      </c>
      <c r="G33" s="9" t="s">
        <v>31</v>
      </c>
      <c r="H33" s="18"/>
      <c r="I33" s="24">
        <v>1</v>
      </c>
      <c r="J33" s="45">
        <f t="shared" si="0"/>
        <v>0</v>
      </c>
    </row>
    <row r="34" spans="1:10" s="3" customFormat="1" ht="30" customHeight="1" x14ac:dyDescent="0.2">
      <c r="A34" s="6">
        <v>6553</v>
      </c>
      <c r="B34" s="54"/>
      <c r="C34" s="7" t="s">
        <v>63</v>
      </c>
      <c r="D34" s="8" t="s">
        <v>45</v>
      </c>
      <c r="E34" s="8" t="s">
        <v>26</v>
      </c>
      <c r="F34" s="9" t="s">
        <v>53</v>
      </c>
      <c r="G34" s="9" t="s">
        <v>31</v>
      </c>
      <c r="H34" s="18"/>
      <c r="I34" s="24">
        <v>1</v>
      </c>
      <c r="J34" s="45">
        <f t="shared" si="0"/>
        <v>0</v>
      </c>
    </row>
    <row r="35" spans="1:10" ht="24.95" customHeight="1" x14ac:dyDescent="0.2">
      <c r="A35" s="2"/>
      <c r="B35" s="47" t="s">
        <v>9</v>
      </c>
      <c r="C35" s="48"/>
      <c r="D35" s="48"/>
      <c r="E35" s="48"/>
      <c r="F35" s="48"/>
      <c r="G35" s="48"/>
      <c r="H35" s="48"/>
      <c r="I35" s="49"/>
      <c r="J35" s="45">
        <f t="shared" si="0"/>
        <v>0</v>
      </c>
    </row>
    <row r="36" spans="1:10" s="3" customFormat="1" ht="30" customHeight="1" x14ac:dyDescent="0.2">
      <c r="A36" s="6">
        <v>6567</v>
      </c>
      <c r="B36" s="6">
        <v>4351</v>
      </c>
      <c r="C36" s="7" t="s">
        <v>64</v>
      </c>
      <c r="D36" s="8" t="s">
        <v>65</v>
      </c>
      <c r="E36" s="8" t="s">
        <v>26</v>
      </c>
      <c r="F36" s="9" t="s">
        <v>53</v>
      </c>
      <c r="G36" s="9" t="s">
        <v>31</v>
      </c>
      <c r="H36" s="18"/>
      <c r="I36" s="24">
        <v>2</v>
      </c>
      <c r="J36" s="45">
        <f t="shared" si="0"/>
        <v>0</v>
      </c>
    </row>
    <row r="37" spans="1:10" s="3" customFormat="1" ht="30" customHeight="1" x14ac:dyDescent="0.2">
      <c r="A37" s="28"/>
      <c r="B37" s="50" t="s">
        <v>95</v>
      </c>
      <c r="C37" s="51"/>
      <c r="D37" s="51"/>
      <c r="E37" s="51"/>
      <c r="F37" s="51"/>
      <c r="G37" s="51"/>
      <c r="H37" s="51"/>
      <c r="I37" s="52"/>
      <c r="J37" s="45">
        <f t="shared" si="0"/>
        <v>0</v>
      </c>
    </row>
    <row r="38" spans="1:10" s="3" customFormat="1" ht="30" customHeight="1" x14ac:dyDescent="0.2">
      <c r="A38" s="28"/>
      <c r="B38" s="47" t="s">
        <v>96</v>
      </c>
      <c r="C38" s="48"/>
      <c r="D38" s="48"/>
      <c r="E38" s="48"/>
      <c r="F38" s="48"/>
      <c r="G38" s="48"/>
      <c r="H38" s="48"/>
      <c r="I38" s="49"/>
      <c r="J38" s="45">
        <f t="shared" si="0"/>
        <v>0</v>
      </c>
    </row>
    <row r="39" spans="1:10" s="3" customFormat="1" ht="30" customHeight="1" x14ac:dyDescent="0.2">
      <c r="A39" s="13">
        <v>6968</v>
      </c>
      <c r="B39" s="13">
        <v>4708</v>
      </c>
      <c r="C39" s="12" t="s">
        <v>97</v>
      </c>
      <c r="D39" s="14" t="s">
        <v>98</v>
      </c>
      <c r="E39" s="15" t="s">
        <v>26</v>
      </c>
      <c r="F39" s="15" t="s">
        <v>99</v>
      </c>
      <c r="G39" s="15" t="s">
        <v>100</v>
      </c>
      <c r="H39" s="17"/>
      <c r="I39" s="23">
        <v>1</v>
      </c>
      <c r="J39" s="45">
        <f t="shared" si="0"/>
        <v>0</v>
      </c>
    </row>
    <row r="40" spans="1:10" ht="24.95" customHeight="1" x14ac:dyDescent="0.2">
      <c r="A40" s="11"/>
      <c r="B40" s="50" t="s">
        <v>15</v>
      </c>
      <c r="C40" s="51"/>
      <c r="D40" s="51"/>
      <c r="E40" s="51"/>
      <c r="F40" s="51"/>
      <c r="G40" s="51"/>
      <c r="H40" s="51"/>
      <c r="I40" s="52"/>
      <c r="J40" s="45">
        <f t="shared" si="0"/>
        <v>0</v>
      </c>
    </row>
    <row r="41" spans="1:10" ht="24.95" customHeight="1" x14ac:dyDescent="0.2">
      <c r="A41" s="2"/>
      <c r="B41" s="47" t="s">
        <v>24</v>
      </c>
      <c r="C41" s="48"/>
      <c r="D41" s="48"/>
      <c r="E41" s="48"/>
      <c r="F41" s="48"/>
      <c r="G41" s="48"/>
      <c r="H41" s="48"/>
      <c r="I41" s="49"/>
      <c r="J41" s="45">
        <f t="shared" si="0"/>
        <v>0</v>
      </c>
    </row>
    <row r="42" spans="1:10" s="3" customFormat="1" ht="30" customHeight="1" x14ac:dyDescent="0.2">
      <c r="A42" s="6">
        <v>6571</v>
      </c>
      <c r="B42" s="6">
        <v>4355</v>
      </c>
      <c r="C42" s="7" t="s">
        <v>70</v>
      </c>
      <c r="D42" s="8" t="s">
        <v>41</v>
      </c>
      <c r="E42" s="8" t="s">
        <v>26</v>
      </c>
      <c r="F42" s="9" t="s">
        <v>67</v>
      </c>
      <c r="G42" s="9" t="s">
        <v>31</v>
      </c>
      <c r="H42" s="19"/>
      <c r="I42" s="24">
        <v>3</v>
      </c>
      <c r="J42" s="45">
        <f t="shared" si="0"/>
        <v>0</v>
      </c>
    </row>
    <row r="43" spans="1:10" ht="24.95" customHeight="1" x14ac:dyDescent="0.2">
      <c r="A43" s="2"/>
      <c r="B43" s="47" t="s">
        <v>25</v>
      </c>
      <c r="C43" s="48"/>
      <c r="D43" s="48"/>
      <c r="E43" s="48"/>
      <c r="F43" s="48"/>
      <c r="G43" s="48"/>
      <c r="H43" s="48"/>
      <c r="I43" s="49"/>
      <c r="J43" s="45">
        <f t="shared" si="0"/>
        <v>0</v>
      </c>
    </row>
    <row r="44" spans="1:10" s="3" customFormat="1" ht="30" customHeight="1" x14ac:dyDescent="0.2">
      <c r="A44" s="13">
        <v>6513</v>
      </c>
      <c r="B44" s="13">
        <v>4307</v>
      </c>
      <c r="C44" s="12" t="s">
        <v>71</v>
      </c>
      <c r="D44" s="14" t="s">
        <v>72</v>
      </c>
      <c r="E44" s="14" t="s">
        <v>26</v>
      </c>
      <c r="F44" s="15" t="s">
        <v>67</v>
      </c>
      <c r="G44" s="15" t="s">
        <v>31</v>
      </c>
      <c r="H44" s="20"/>
      <c r="I44" s="23">
        <v>3</v>
      </c>
      <c r="J44" s="45">
        <f t="shared" si="0"/>
        <v>0</v>
      </c>
    </row>
    <row r="45" spans="1:10" ht="24.95" customHeight="1" x14ac:dyDescent="0.2">
      <c r="A45" s="11"/>
      <c r="B45" s="50" t="s">
        <v>16</v>
      </c>
      <c r="C45" s="51"/>
      <c r="D45" s="51"/>
      <c r="E45" s="51"/>
      <c r="F45" s="51"/>
      <c r="G45" s="51"/>
      <c r="H45" s="51"/>
      <c r="I45" s="52"/>
      <c r="J45" s="45">
        <f t="shared" si="0"/>
        <v>0</v>
      </c>
    </row>
    <row r="46" spans="1:10" ht="24.95" customHeight="1" x14ac:dyDescent="0.2">
      <c r="A46" s="2"/>
      <c r="B46" s="47" t="s">
        <v>6</v>
      </c>
      <c r="C46" s="48"/>
      <c r="D46" s="48"/>
      <c r="E46" s="48"/>
      <c r="F46" s="48"/>
      <c r="G46" s="48"/>
      <c r="H46" s="48"/>
      <c r="I46" s="49"/>
      <c r="J46" s="45">
        <f t="shared" si="0"/>
        <v>0</v>
      </c>
    </row>
    <row r="47" spans="1:10" s="3" customFormat="1" ht="39.950000000000003" customHeight="1" x14ac:dyDescent="0.2">
      <c r="A47" s="6">
        <v>6745</v>
      </c>
      <c r="B47" s="53">
        <v>4508</v>
      </c>
      <c r="C47" s="7" t="s">
        <v>77</v>
      </c>
      <c r="D47" s="8" t="s">
        <v>68</v>
      </c>
      <c r="E47" s="8" t="s">
        <v>26</v>
      </c>
      <c r="F47" s="9" t="s">
        <v>76</v>
      </c>
      <c r="G47" s="9" t="s">
        <v>39</v>
      </c>
      <c r="H47" s="19"/>
      <c r="I47" s="24">
        <v>4</v>
      </c>
      <c r="J47" s="45">
        <f t="shared" si="0"/>
        <v>0</v>
      </c>
    </row>
    <row r="48" spans="1:10" s="3" customFormat="1" ht="30" customHeight="1" x14ac:dyDescent="0.2">
      <c r="A48" s="6">
        <v>6746</v>
      </c>
      <c r="B48" s="54"/>
      <c r="C48" s="7" t="s">
        <v>78</v>
      </c>
      <c r="D48" s="8" t="s">
        <v>69</v>
      </c>
      <c r="E48" s="8" t="s">
        <v>26</v>
      </c>
      <c r="F48" s="9" t="s">
        <v>76</v>
      </c>
      <c r="G48" s="9" t="s">
        <v>39</v>
      </c>
      <c r="H48" s="19"/>
      <c r="I48" s="24">
        <v>4</v>
      </c>
      <c r="J48" s="45">
        <f t="shared" si="0"/>
        <v>0</v>
      </c>
    </row>
    <row r="49" spans="1:10" ht="24.95" customHeight="1" x14ac:dyDescent="0.2">
      <c r="A49" s="2"/>
      <c r="B49" s="47" t="s">
        <v>24</v>
      </c>
      <c r="C49" s="48"/>
      <c r="D49" s="48"/>
      <c r="E49" s="48"/>
      <c r="F49" s="48"/>
      <c r="G49" s="48"/>
      <c r="H49" s="48"/>
      <c r="I49" s="49"/>
      <c r="J49" s="45">
        <f t="shared" si="0"/>
        <v>0</v>
      </c>
    </row>
    <row r="50" spans="1:10" s="3" customFormat="1" ht="30" customHeight="1" x14ac:dyDescent="0.2">
      <c r="A50" s="6">
        <v>6572</v>
      </c>
      <c r="B50" s="6">
        <v>4356</v>
      </c>
      <c r="C50" s="7" t="s">
        <v>79</v>
      </c>
      <c r="D50" s="8" t="s">
        <v>41</v>
      </c>
      <c r="E50" s="8" t="s">
        <v>26</v>
      </c>
      <c r="F50" s="9" t="s">
        <v>76</v>
      </c>
      <c r="G50" s="9" t="s">
        <v>31</v>
      </c>
      <c r="H50" s="19"/>
      <c r="I50" s="24">
        <v>8</v>
      </c>
      <c r="J50" s="45">
        <f t="shared" si="0"/>
        <v>0</v>
      </c>
    </row>
    <row r="51" spans="1:10" ht="24.95" customHeight="1" x14ac:dyDescent="0.2">
      <c r="A51" s="2"/>
      <c r="B51" s="47" t="s">
        <v>25</v>
      </c>
      <c r="C51" s="48"/>
      <c r="D51" s="48"/>
      <c r="E51" s="48"/>
      <c r="F51" s="48"/>
      <c r="G51" s="48"/>
      <c r="H51" s="48"/>
      <c r="I51" s="49"/>
      <c r="J51" s="45">
        <f t="shared" si="0"/>
        <v>0</v>
      </c>
    </row>
    <row r="52" spans="1:10" s="3" customFormat="1" ht="30" customHeight="1" x14ac:dyDescent="0.2">
      <c r="A52" s="13">
        <v>6514</v>
      </c>
      <c r="B52" s="13">
        <v>4308</v>
      </c>
      <c r="C52" s="12" t="s">
        <v>80</v>
      </c>
      <c r="D52" s="14" t="s">
        <v>81</v>
      </c>
      <c r="E52" s="14" t="s">
        <v>26</v>
      </c>
      <c r="F52" s="15" t="s">
        <v>76</v>
      </c>
      <c r="G52" s="15" t="s">
        <v>31</v>
      </c>
      <c r="H52" s="20"/>
      <c r="I52" s="23">
        <v>6</v>
      </c>
      <c r="J52" s="45">
        <f t="shared" si="0"/>
        <v>0</v>
      </c>
    </row>
    <row r="53" spans="1:10" ht="24.95" customHeight="1" x14ac:dyDescent="0.2">
      <c r="A53" s="2"/>
      <c r="B53" s="47" t="s">
        <v>8</v>
      </c>
      <c r="C53" s="48"/>
      <c r="D53" s="48"/>
      <c r="E53" s="48"/>
      <c r="F53" s="48"/>
      <c r="G53" s="48"/>
      <c r="H53" s="48"/>
      <c r="I53" s="49"/>
      <c r="J53" s="45">
        <f t="shared" si="0"/>
        <v>0</v>
      </c>
    </row>
    <row r="54" spans="1:10" s="3" customFormat="1" ht="30" customHeight="1" x14ac:dyDescent="0.2">
      <c r="A54" s="6">
        <v>6527</v>
      </c>
      <c r="B54" s="53">
        <v>4320</v>
      </c>
      <c r="C54" s="7" t="s">
        <v>82</v>
      </c>
      <c r="D54" s="8" t="s">
        <v>73</v>
      </c>
      <c r="E54" s="8" t="s">
        <v>26</v>
      </c>
      <c r="F54" s="9" t="s">
        <v>76</v>
      </c>
      <c r="G54" s="9" t="s">
        <v>31</v>
      </c>
      <c r="H54" s="19"/>
      <c r="I54" s="24">
        <v>4</v>
      </c>
      <c r="J54" s="45">
        <f t="shared" si="0"/>
        <v>0</v>
      </c>
    </row>
    <row r="55" spans="1:10" s="3" customFormat="1" ht="30" customHeight="1" x14ac:dyDescent="0.2">
      <c r="A55" s="6">
        <v>6528</v>
      </c>
      <c r="B55" s="54"/>
      <c r="C55" s="7" t="s">
        <v>83</v>
      </c>
      <c r="D55" s="8" t="s">
        <v>73</v>
      </c>
      <c r="E55" s="8" t="s">
        <v>26</v>
      </c>
      <c r="F55" s="9" t="s">
        <v>76</v>
      </c>
      <c r="G55" s="9" t="s">
        <v>31</v>
      </c>
      <c r="H55" s="19"/>
      <c r="I55" s="24">
        <v>4</v>
      </c>
      <c r="J55" s="45">
        <f t="shared" si="0"/>
        <v>0</v>
      </c>
    </row>
    <row r="56" spans="1:10" ht="24.95" customHeight="1" x14ac:dyDescent="0.2">
      <c r="A56" s="2"/>
      <c r="B56" s="47" t="s">
        <v>12</v>
      </c>
      <c r="C56" s="48"/>
      <c r="D56" s="48"/>
      <c r="E56" s="48"/>
      <c r="F56" s="48"/>
      <c r="G56" s="48"/>
      <c r="H56" s="48"/>
      <c r="I56" s="49"/>
      <c r="J56" s="45">
        <f t="shared" si="0"/>
        <v>0</v>
      </c>
    </row>
    <row r="57" spans="1:10" s="3" customFormat="1" ht="30" customHeight="1" x14ac:dyDescent="0.2">
      <c r="A57" s="6">
        <v>6561</v>
      </c>
      <c r="B57" s="6">
        <v>4345</v>
      </c>
      <c r="C57" s="7" t="s">
        <v>84</v>
      </c>
      <c r="D57" s="8" t="s">
        <v>85</v>
      </c>
      <c r="E57" s="8" t="s">
        <v>26</v>
      </c>
      <c r="F57" s="9" t="s">
        <v>76</v>
      </c>
      <c r="G57" s="9" t="s">
        <v>31</v>
      </c>
      <c r="H57" s="19"/>
      <c r="I57" s="24">
        <v>4</v>
      </c>
      <c r="J57" s="45">
        <f t="shared" si="0"/>
        <v>0</v>
      </c>
    </row>
    <row r="58" spans="1:10" ht="24.95" customHeight="1" x14ac:dyDescent="0.2">
      <c r="A58" s="2"/>
      <c r="B58" s="47" t="s">
        <v>10</v>
      </c>
      <c r="C58" s="48"/>
      <c r="D58" s="48"/>
      <c r="E58" s="48"/>
      <c r="F58" s="48"/>
      <c r="G58" s="48"/>
      <c r="H58" s="48"/>
      <c r="I58" s="49"/>
      <c r="J58" s="45">
        <f t="shared" si="0"/>
        <v>0</v>
      </c>
    </row>
    <row r="59" spans="1:10" s="3" customFormat="1" ht="30" customHeight="1" x14ac:dyDescent="0.2">
      <c r="A59" s="6">
        <v>6846</v>
      </c>
      <c r="B59" s="6">
        <v>4603</v>
      </c>
      <c r="C59" s="7" t="s">
        <v>86</v>
      </c>
      <c r="D59" s="8" t="s">
        <v>87</v>
      </c>
      <c r="E59" s="8" t="s">
        <v>26</v>
      </c>
      <c r="F59" s="9" t="s">
        <v>76</v>
      </c>
      <c r="G59" s="9" t="s">
        <v>32</v>
      </c>
      <c r="H59" s="19"/>
      <c r="I59" s="24">
        <v>4</v>
      </c>
      <c r="J59" s="45">
        <f t="shared" si="0"/>
        <v>0</v>
      </c>
    </row>
    <row r="60" spans="1:10" ht="24.95" customHeight="1" x14ac:dyDescent="0.2">
      <c r="A60" s="2"/>
      <c r="B60" s="47" t="s">
        <v>11</v>
      </c>
      <c r="C60" s="48"/>
      <c r="D60" s="48"/>
      <c r="E60" s="48"/>
      <c r="F60" s="48"/>
      <c r="G60" s="48"/>
      <c r="H60" s="48"/>
      <c r="I60" s="49"/>
      <c r="J60" s="45">
        <f t="shared" si="0"/>
        <v>0</v>
      </c>
    </row>
    <row r="61" spans="1:10" s="3" customFormat="1" ht="30" customHeight="1" x14ac:dyDescent="0.2">
      <c r="A61" s="6">
        <v>7064</v>
      </c>
      <c r="B61" s="6">
        <v>4804</v>
      </c>
      <c r="C61" s="7" t="s">
        <v>88</v>
      </c>
      <c r="D61" s="8" t="s">
        <v>74</v>
      </c>
      <c r="E61" s="8" t="s">
        <v>26</v>
      </c>
      <c r="F61" s="9" t="s">
        <v>76</v>
      </c>
      <c r="G61" s="9" t="s">
        <v>27</v>
      </c>
      <c r="H61" s="19"/>
      <c r="I61" s="24">
        <v>4</v>
      </c>
      <c r="J61" s="45">
        <f t="shared" si="0"/>
        <v>0</v>
      </c>
    </row>
    <row r="62" spans="1:10" ht="24.95" customHeight="1" x14ac:dyDescent="0.2">
      <c r="A62" s="2"/>
      <c r="B62" s="47" t="s">
        <v>13</v>
      </c>
      <c r="C62" s="48"/>
      <c r="D62" s="48"/>
      <c r="E62" s="48"/>
      <c r="F62" s="48"/>
      <c r="G62" s="48"/>
      <c r="H62" s="48"/>
      <c r="I62" s="49"/>
      <c r="J62" s="45">
        <f t="shared" si="0"/>
        <v>0</v>
      </c>
    </row>
    <row r="63" spans="1:10" s="3" customFormat="1" ht="39.950000000000003" customHeight="1" x14ac:dyDescent="0.2">
      <c r="A63" s="6">
        <v>6929</v>
      </c>
      <c r="B63" s="6">
        <v>4677</v>
      </c>
      <c r="C63" s="7" t="s">
        <v>89</v>
      </c>
      <c r="D63" s="8" t="s">
        <v>90</v>
      </c>
      <c r="E63" s="8" t="s">
        <v>26</v>
      </c>
      <c r="F63" s="9" t="s">
        <v>76</v>
      </c>
      <c r="G63" s="9" t="s">
        <v>32</v>
      </c>
      <c r="H63" s="19"/>
      <c r="I63" s="24">
        <v>4</v>
      </c>
      <c r="J63" s="45">
        <f t="shared" si="0"/>
        <v>0</v>
      </c>
    </row>
    <row r="64" spans="1:10" ht="24.95" customHeight="1" x14ac:dyDescent="0.2">
      <c r="A64" s="2"/>
      <c r="B64" s="47" t="s">
        <v>17</v>
      </c>
      <c r="C64" s="48"/>
      <c r="D64" s="48"/>
      <c r="E64" s="48"/>
      <c r="F64" s="48"/>
      <c r="G64" s="48"/>
      <c r="H64" s="48"/>
      <c r="I64" s="49"/>
      <c r="J64" s="45">
        <f t="shared" si="0"/>
        <v>0</v>
      </c>
    </row>
    <row r="65" spans="1:10" s="3" customFormat="1" ht="39.950000000000003" customHeight="1" x14ac:dyDescent="0.2">
      <c r="A65" s="6">
        <v>6979</v>
      </c>
      <c r="B65" s="6">
        <v>4719</v>
      </c>
      <c r="C65" s="7" t="s">
        <v>91</v>
      </c>
      <c r="D65" s="8" t="s">
        <v>75</v>
      </c>
      <c r="E65" s="8" t="s">
        <v>26</v>
      </c>
      <c r="F65" s="9" t="s">
        <v>76</v>
      </c>
      <c r="G65" s="9" t="s">
        <v>27</v>
      </c>
      <c r="H65" s="19"/>
      <c r="I65" s="24">
        <v>4</v>
      </c>
      <c r="J65" s="45">
        <f t="shared" si="0"/>
        <v>0</v>
      </c>
    </row>
    <row r="66" spans="1:10" ht="24.95" customHeight="1" x14ac:dyDescent="0.2">
      <c r="A66" s="2"/>
      <c r="B66" s="47" t="s">
        <v>23</v>
      </c>
      <c r="C66" s="48"/>
      <c r="D66" s="48"/>
      <c r="E66" s="48"/>
      <c r="F66" s="48"/>
      <c r="G66" s="48"/>
      <c r="H66" s="48"/>
      <c r="I66" s="49"/>
      <c r="J66" s="45">
        <f t="shared" si="0"/>
        <v>0</v>
      </c>
    </row>
    <row r="67" spans="1:10" s="3" customFormat="1" ht="30" customHeight="1" x14ac:dyDescent="0.2">
      <c r="A67" s="6">
        <v>6699</v>
      </c>
      <c r="B67" s="6">
        <v>4463</v>
      </c>
      <c r="C67" s="7" t="s">
        <v>92</v>
      </c>
      <c r="D67" s="8" t="s">
        <v>93</v>
      </c>
      <c r="E67" s="8" t="s">
        <v>26</v>
      </c>
      <c r="F67" s="9" t="s">
        <v>76</v>
      </c>
      <c r="G67" s="9" t="s">
        <v>66</v>
      </c>
      <c r="H67" s="19"/>
      <c r="I67" s="24">
        <v>3</v>
      </c>
      <c r="J67" s="45">
        <f t="shared" si="0"/>
        <v>0</v>
      </c>
    </row>
    <row r="68" spans="1:10" ht="22.5" customHeight="1" x14ac:dyDescent="0.2">
      <c r="A68" s="28"/>
      <c r="B68" s="47" t="s">
        <v>96</v>
      </c>
      <c r="C68" s="48"/>
      <c r="D68" s="48"/>
      <c r="E68" s="48"/>
      <c r="F68" s="48"/>
      <c r="G68" s="48"/>
      <c r="H68" s="48"/>
      <c r="I68" s="49"/>
      <c r="J68" s="45">
        <f t="shared" si="0"/>
        <v>0</v>
      </c>
    </row>
    <row r="69" spans="1:10" ht="23.25" customHeight="1" x14ac:dyDescent="0.2">
      <c r="A69" s="13">
        <v>6970</v>
      </c>
      <c r="B69" s="13">
        <v>4710</v>
      </c>
      <c r="C69" s="35" t="s">
        <v>101</v>
      </c>
      <c r="D69" s="36" t="s">
        <v>102</v>
      </c>
      <c r="E69" s="37" t="s">
        <v>26</v>
      </c>
      <c r="F69" s="37" t="s">
        <v>76</v>
      </c>
      <c r="G69" s="37" t="s">
        <v>100</v>
      </c>
      <c r="H69" s="38"/>
      <c r="I69" s="39">
        <v>1</v>
      </c>
      <c r="J69" s="45">
        <f t="shared" si="0"/>
        <v>0</v>
      </c>
    </row>
    <row r="70" spans="1:10" ht="23.25" customHeight="1" x14ac:dyDescent="0.2">
      <c r="A70" s="28"/>
      <c r="B70" s="34"/>
      <c r="C70" s="43" t="s">
        <v>104</v>
      </c>
      <c r="D70" s="40"/>
      <c r="E70" s="40"/>
      <c r="F70" s="40"/>
      <c r="G70" s="40"/>
      <c r="H70" s="40"/>
      <c r="I70" s="41"/>
      <c r="J70" s="46">
        <f>SUM(J6:J69)</f>
        <v>0</v>
      </c>
    </row>
    <row r="71" spans="1:10" ht="23.25" customHeight="1" x14ac:dyDescent="0.2">
      <c r="A71" s="28"/>
      <c r="B71" s="28"/>
      <c r="C71" s="44" t="s">
        <v>105</v>
      </c>
      <c r="D71" s="40"/>
      <c r="E71" s="40"/>
      <c r="F71" s="40"/>
      <c r="G71" s="40"/>
      <c r="H71" s="40"/>
      <c r="I71" s="41"/>
      <c r="J71" s="41"/>
    </row>
    <row r="72" spans="1:10" x14ac:dyDescent="0.2">
      <c r="A72" s="28"/>
      <c r="B72" s="34"/>
      <c r="C72" s="43" t="s">
        <v>106</v>
      </c>
      <c r="D72" s="40"/>
      <c r="E72" s="40"/>
      <c r="F72" s="40"/>
      <c r="G72" s="40"/>
      <c r="H72" s="40"/>
      <c r="I72" s="41"/>
      <c r="J72" s="41"/>
    </row>
    <row r="73" spans="1:10" x14ac:dyDescent="0.2">
      <c r="J73" s="42"/>
    </row>
  </sheetData>
  <mergeCells count="41">
    <mergeCell ref="B68:I68"/>
    <mergeCell ref="B62:I62"/>
    <mergeCell ref="B64:I64"/>
    <mergeCell ref="B66:I66"/>
    <mergeCell ref="B56:I56"/>
    <mergeCell ref="B58:I58"/>
    <mergeCell ref="B60:I60"/>
    <mergeCell ref="B35:I35"/>
    <mergeCell ref="B22:I22"/>
    <mergeCell ref="B43:I43"/>
    <mergeCell ref="B41:I41"/>
    <mergeCell ref="B40:I40"/>
    <mergeCell ref="B37:I37"/>
    <mergeCell ref="B38:I38"/>
    <mergeCell ref="B28:I28"/>
    <mergeCell ref="B31:B32"/>
    <mergeCell ref="B33:B34"/>
    <mergeCell ref="B30:I30"/>
    <mergeCell ref="B16:I16"/>
    <mergeCell ref="B9:B10"/>
    <mergeCell ref="B14:B15"/>
    <mergeCell ref="B24:B25"/>
    <mergeCell ref="B26:B27"/>
    <mergeCell ref="B18:I18"/>
    <mergeCell ref="B23:I23"/>
    <mergeCell ref="B20:I20"/>
    <mergeCell ref="A1:I1"/>
    <mergeCell ref="B13:I13"/>
    <mergeCell ref="B11:I11"/>
    <mergeCell ref="B8:I8"/>
    <mergeCell ref="A2:I2"/>
    <mergeCell ref="B4:I4"/>
    <mergeCell ref="B7:I7"/>
    <mergeCell ref="B5:I5"/>
    <mergeCell ref="B49:I49"/>
    <mergeCell ref="B46:I46"/>
    <mergeCell ref="B45:I45"/>
    <mergeCell ref="B47:B48"/>
    <mergeCell ref="B54:B55"/>
    <mergeCell ref="B51:I51"/>
    <mergeCell ref="B53:I53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1" fitToHeight="0" orientation="landscape" r:id="rId1"/>
  <headerFooter alignWithMargins="0">
    <oddFooter>&amp;C&amp;8&amp;P</oddFooter>
  </headerFooter>
  <rowBreaks count="4" manualBreakCount="4">
    <brk id="6" max="16383" man="1"/>
    <brk id="10" max="16383" man="1"/>
    <brk id="44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2020-2021</vt:lpstr>
      <vt:lpstr>'Katalog OŠ 2020-2021'!Ispis_naslova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Windows User</cp:lastModifiedBy>
  <cp:lastPrinted>2021-06-10T07:41:26Z</cp:lastPrinted>
  <dcterms:created xsi:type="dcterms:W3CDTF">2014-01-07T13:47:23Z</dcterms:created>
  <dcterms:modified xsi:type="dcterms:W3CDTF">2021-07-08T08:15:28Z</dcterms:modified>
</cp:coreProperties>
</file>